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FINANCIERA\Desktop\Archivos Cuenta Publica 2024 - copia\"/>
    </mc:Choice>
  </mc:AlternateContent>
  <xr:revisionPtr revIDLastSave="0" documentId="13_ncr:1_{9C71FEC0-0359-40A0-A73B-54EB92F209EE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H17" i="1" s="1"/>
  <c r="E11" i="1"/>
  <c r="H11" i="1" s="1"/>
  <c r="E13" i="1"/>
  <c r="H13" i="1" s="1"/>
  <c r="E14" i="1"/>
  <c r="H14" i="1" s="1"/>
  <c r="E15" i="1"/>
  <c r="E10" i="1"/>
  <c r="H10" i="1" s="1"/>
  <c r="E12" i="1" l="1"/>
  <c r="D28" i="1"/>
  <c r="E28" i="1"/>
  <c r="F28" i="1"/>
  <c r="G28" i="1"/>
  <c r="H28" i="1"/>
  <c r="C28" i="1"/>
  <c r="D24" i="1"/>
  <c r="E24" i="1"/>
  <c r="F24" i="1"/>
  <c r="G24" i="1"/>
  <c r="H24" i="1"/>
  <c r="C24" i="1"/>
  <c r="H16" i="1"/>
  <c r="D16" i="1"/>
  <c r="E16" i="1"/>
  <c r="F16" i="1"/>
  <c r="G16" i="1"/>
  <c r="C16" i="1"/>
  <c r="D12" i="1"/>
  <c r="F12" i="1"/>
  <c r="G12" i="1"/>
  <c r="H12" i="1"/>
  <c r="C12" i="1"/>
  <c r="C9" i="1" l="1"/>
  <c r="E9" i="1"/>
  <c r="F9" i="1"/>
  <c r="C21" i="1"/>
  <c r="G21" i="1"/>
  <c r="F21" i="1"/>
  <c r="E21" i="1"/>
  <c r="E32" i="1" s="1"/>
  <c r="D21" i="1"/>
  <c r="D9" i="1"/>
  <c r="D32" i="1" s="1"/>
  <c r="C32" i="1"/>
  <c r="H21" i="1"/>
  <c r="H9" i="1"/>
  <c r="G9" i="1"/>
  <c r="H32" i="1" l="1"/>
  <c r="F32" i="1"/>
  <c r="G32" i="1"/>
</calcChain>
</file>

<file path=xl/sharedStrings.xml><?xml version="1.0" encoding="utf-8"?>
<sst xmlns="http://schemas.openxmlformats.org/spreadsheetml/2006/main" count="43" uniqueCount="33">
  <si>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</si>
  <si>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</si>
  <si>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</si>
  <si>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</si>
  <si>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</si>
  <si>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</si>
  <si>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</si>
  <si>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</si>
  <si>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</si>
  <si>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</si>
  <si>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</si>
  <si>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</si>
  <si>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</si>
  <si>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</si>
  <si>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</si>
  <si>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</si>
  <si>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</si>
  <si>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</si>
  <si>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</si>
  <si>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</si>
  <si>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</si>
  <si>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</si>
  <si>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</si>
  <si>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</si>
  <si>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</si>
  <si>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RURAL DE AGUA Y SANEAMIENTO DE PUERTO PALOMAS</t>
  </si>
  <si>
    <t>Del 01 de enero al 31 de Diciembre  de 2024 (b)</t>
  </si>
  <si>
    <t>_________________________________</t>
  </si>
  <si>
    <t>_____________________________</t>
  </si>
  <si>
    <t xml:space="preserve">     T.S.C. SERGIO O. DE LEON MACIAS</t>
  </si>
  <si>
    <t xml:space="preserve">     C. ARACELI APODACA VEGA </t>
  </si>
  <si>
    <t xml:space="preserve">                DIRECTOR EJECUTIVO</t>
  </si>
  <si>
    <t xml:space="preserve">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</si>
</sst>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19" workbookViewId="0">
      <selection activeCell="G41" sqref="G41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3408171</v>
      </c>
      <c r="D9" s="4">
        <f t="shared" ref="D9:H9" si="0">SUM(D10:D12,D15,D16,D19)</f>
        <v>217248</v>
      </c>
      <c r="E9" s="14">
        <f t="shared" si="0"/>
        <v>3625419</v>
      </c>
      <c r="F9" s="4">
        <f t="shared" si="0"/>
        <v>3580922</v>
      </c>
      <c r="G9" s="4">
        <f t="shared" si="0"/>
        <v>3561678</v>
      </c>
      <c r="H9" s="14">
        <f t="shared" si="0"/>
        <v>44497</v>
      </c>
    </row>
    <row r="10" spans="2:9" ht="24" x14ac:dyDescent="0.25">
      <c r="B10" s="7" t="s">
        <v>13</v>
      </c>
      <c r="C10" s="13">
        <v>3408171</v>
      </c>
      <c r="D10" s="13">
        <v>217248</v>
      </c>
      <c r="E10" s="15">
        <f>C10+D10</f>
        <v>3625419</v>
      </c>
      <c r="F10" s="13">
        <v>3580922</v>
      </c>
      <c r="G10" s="13">
        <v>3561678</v>
      </c>
      <c r="H10" s="15">
        <f>E10-F10</f>
        <v>44497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3408171</v>
      </c>
      <c r="D32" s="10">
        <f t="shared" ref="D32:H32" si="10">SUM(D9,D21)</f>
        <v>217248</v>
      </c>
      <c r="E32" s="17">
        <f t="shared" si="10"/>
        <v>3625419</v>
      </c>
      <c r="F32" s="10">
        <f t="shared" si="10"/>
        <v>3580922</v>
      </c>
      <c r="G32" s="10">
        <f t="shared" si="10"/>
        <v>3561678</v>
      </c>
      <c r="H32" s="17">
        <f t="shared" si="10"/>
        <v>44497</v>
      </c>
    </row>
    <row r="33" spans="2:6" s="18" customFormat="1" x14ac:dyDescent="0.25"/>
    <row r="34" spans="2:6" s="18" customFormat="1" x14ac:dyDescent="0.25"/>
    <row r="35" spans="2:6" s="18" customFormat="1" x14ac:dyDescent="0.25">
      <c r="B35" s="18" t="s">
        <v>27</v>
      </c>
      <c r="F35" s="18" t="s">
        <v>28</v>
      </c>
    </row>
    <row r="36" spans="2:6" s="18" customFormat="1" x14ac:dyDescent="0.25">
      <c r="B36" s="18" t="s">
        <v>29</v>
      </c>
      <c r="F36" s="18" t="s">
        <v>30</v>
      </c>
    </row>
    <row r="37" spans="2:6" s="18" customFormat="1" x14ac:dyDescent="0.25">
      <c r="B37" s="18" t="s">
        <v>31</v>
      </c>
      <c r="F37" s="18" t="s">
        <v>32</v>
      </c>
    </row>
    <row r="38" spans="2:6" s="18" customFormat="1" x14ac:dyDescent="0.25"/>
    <row r="39" spans="2:6" s="18" customFormat="1" x14ac:dyDescent="0.25"/>
    <row r="40" spans="2:6" s="18" customFormat="1" x14ac:dyDescent="0.25"/>
    <row r="41" spans="2:6" s="18" customFormat="1" x14ac:dyDescent="0.25"/>
    <row r="42" spans="2:6" s="18" customFormat="1" x14ac:dyDescent="0.25"/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Araceli Apodaca</cp:lastModifiedBy>
  <cp:lastPrinted>2025-01-23T20:34:00Z</cp:lastPrinted>
  <dcterms:created xsi:type="dcterms:W3CDTF">2020-01-08T22:30:53Z</dcterms:created>
  <dcterms:modified xsi:type="dcterms:W3CDTF">2025-02-01T00:01:35Z</dcterms:modified>
</cp:coreProperties>
</file>